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8" yWindow="36" windowWidth="11412" windowHeight="5280"/>
  </bookViews>
  <sheets>
    <sheet name="країна" sheetId="1" r:id="rId1"/>
    <sheet name="Лист3" sheetId="3" state="hidden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C23" i="1"/>
  <c r="C25"/>
  <c r="C24"/>
  <c r="C8"/>
  <c r="C7"/>
  <c r="C6"/>
  <c r="C5"/>
  <c r="C4"/>
  <c r="B8"/>
</calcChain>
</file>

<file path=xl/sharedStrings.xml><?xml version="1.0" encoding="utf-8"?>
<sst xmlns="http://schemas.openxmlformats.org/spreadsheetml/2006/main" count="25" uniqueCount="25">
  <si>
    <t>Курс доллара:</t>
  </si>
  <si>
    <t>грн.</t>
  </si>
  <si>
    <t>Країна</t>
  </si>
  <si>
    <t>Ціна в $</t>
  </si>
  <si>
    <t>Ціна в грн.</t>
  </si>
  <si>
    <t>Англія</t>
  </si>
  <si>
    <t>Болгарія</t>
  </si>
  <si>
    <t>Бельгія</t>
  </si>
  <si>
    <t>Бразилія</t>
  </si>
  <si>
    <t>ВСЬОГО:</t>
  </si>
  <si>
    <t>№ з/п</t>
  </si>
  <si>
    <t>ПІБ</t>
  </si>
  <si>
    <t>Зріст</t>
  </si>
  <si>
    <t>Антонов</t>
  </si>
  <si>
    <t>Бабич</t>
  </si>
  <si>
    <t>Дрозд</t>
  </si>
  <si>
    <t>Кравчук</t>
  </si>
  <si>
    <t>Мазур</t>
  </si>
  <si>
    <t>Невмержицький</t>
  </si>
  <si>
    <t>Петров</t>
  </si>
  <si>
    <t>Тарасов</t>
  </si>
  <si>
    <t>Шваб</t>
  </si>
  <si>
    <t>Максимальне</t>
  </si>
  <si>
    <t>Мінімальне</t>
  </si>
  <si>
    <t>Середне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</si>
</sst>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theme="4" tint="-0.249977111117893"/>
      <name val="Times New Roman"/>
      <family val="1"/>
      <charset val="204"/>
    </font>
    <font>
      <sz val="12"/>
      <color theme="5" tint="-0.249977111117893"/>
      <name val="Times New Roman"/>
      <family val="1"/>
      <charset val="204"/>
    </font>
    <font>
      <b/>
      <i/>
      <sz val="12"/>
      <color theme="5" tint="-0.249977111117893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theme="3" tint="0.39991454817346722"/>
      </left>
      <right style="dotted">
        <color theme="1"/>
      </right>
      <top style="thick">
        <color theme="3" tint="0.39991454817346722"/>
      </top>
      <bottom style="dotted">
        <color theme="1"/>
      </bottom>
      <diagonal/>
    </border>
    <border>
      <left style="dotted">
        <color theme="1"/>
      </left>
      <right style="dotted">
        <color theme="1"/>
      </right>
      <top style="thick">
        <color theme="3" tint="0.39991454817346722"/>
      </top>
      <bottom style="dotted">
        <color theme="1"/>
      </bottom>
      <diagonal/>
    </border>
    <border>
      <left style="dotted">
        <color theme="1"/>
      </left>
      <right style="thick">
        <color theme="3" tint="0.39991454817346722"/>
      </right>
      <top style="thick">
        <color theme="3" tint="0.39991454817346722"/>
      </top>
      <bottom style="dotted">
        <color theme="1"/>
      </bottom>
      <diagonal/>
    </border>
    <border>
      <left style="thick">
        <color theme="3" tint="0.39991454817346722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 style="thick">
        <color theme="3" tint="0.39991454817346722"/>
      </right>
      <top style="dotted">
        <color theme="1"/>
      </top>
      <bottom style="dotted">
        <color theme="1"/>
      </bottom>
      <diagonal/>
    </border>
    <border>
      <left style="thick">
        <color theme="3" tint="0.39991454817346722"/>
      </left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 style="thick">
        <color theme="3" tint="0.39991454817346722"/>
      </right>
      <top style="dotted">
        <color theme="1"/>
      </top>
      <bottom/>
      <diagonal/>
    </border>
    <border>
      <left style="thick">
        <color theme="3" tint="0.39991454817346722"/>
      </left>
      <right style="dotted">
        <color theme="1"/>
      </right>
      <top style="thick">
        <color theme="3" tint="0.39988402966399123"/>
      </top>
      <bottom style="thick">
        <color theme="3" tint="0.39991454817346722"/>
      </bottom>
      <diagonal/>
    </border>
    <border>
      <left style="dotted">
        <color theme="1"/>
      </left>
      <right style="dotted">
        <color theme="1"/>
      </right>
      <top style="thick">
        <color theme="3" tint="0.39988402966399123"/>
      </top>
      <bottom style="thick">
        <color theme="3" tint="0.39991454817346722"/>
      </bottom>
      <diagonal/>
    </border>
    <border>
      <left style="dotted">
        <color theme="1"/>
      </left>
      <right style="thick">
        <color theme="3" tint="0.39991454817346722"/>
      </right>
      <top style="thick">
        <color theme="3" tint="0.39988402966399123"/>
      </top>
      <bottom style="thick">
        <color theme="3" tint="0.39991454817346722"/>
      </bottom>
      <diagonal/>
    </border>
    <border>
      <left style="mediumDashed">
        <color rgb="FFFF0000"/>
      </left>
      <right style="medium">
        <color auto="1"/>
      </right>
      <top style="mediumDashed">
        <color rgb="FFFF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Dashed">
        <color rgb="FFFF0000"/>
      </top>
      <bottom style="medium">
        <color auto="1"/>
      </bottom>
      <diagonal/>
    </border>
    <border>
      <left style="medium">
        <color auto="1"/>
      </left>
      <right style="mediumDashed">
        <color rgb="FFFF0000"/>
      </right>
      <top style="mediumDashed">
        <color rgb="FFFF0000"/>
      </top>
      <bottom style="medium">
        <color auto="1"/>
      </bottom>
      <diagonal/>
    </border>
    <border>
      <left style="mediumDashed">
        <color rgb="FFFF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Dashed">
        <color rgb="FFFF0000"/>
      </right>
      <top style="medium">
        <color auto="1"/>
      </top>
      <bottom style="medium">
        <color auto="1"/>
      </bottom>
      <diagonal/>
    </border>
    <border>
      <left style="mediumDashed">
        <color rgb="FFFF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Dashed">
        <color rgb="FFFF0000"/>
      </right>
      <top style="medium">
        <color auto="1"/>
      </top>
      <bottom/>
      <diagonal/>
    </border>
    <border>
      <left style="mediumDashed">
        <color rgb="FFFF0000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Dashed">
        <color rgb="FFFF0000"/>
      </right>
      <top style="double">
        <color auto="1"/>
      </top>
      <bottom style="medium">
        <color auto="1"/>
      </bottom>
      <diagonal/>
    </border>
    <border>
      <left style="mediumDashed">
        <color rgb="FFFF0000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Dashed">
        <color rgb="FFFF0000"/>
      </left>
      <right/>
      <top style="medium">
        <color auto="1"/>
      </top>
      <bottom style="mediumDashed">
        <color rgb="FFFF0000"/>
      </bottom>
      <diagonal/>
    </border>
    <border>
      <left/>
      <right style="medium">
        <color auto="1"/>
      </right>
      <top style="medium">
        <color auto="1"/>
      </top>
      <bottom style="mediumDashed">
        <color rgb="FFFF0000"/>
      </bottom>
      <diagonal/>
    </border>
    <border>
      <left style="medium">
        <color auto="1"/>
      </left>
      <right style="mediumDashed">
        <color rgb="FFFF0000"/>
      </right>
      <top style="medium">
        <color auto="1"/>
      </top>
      <bottom style="mediumDashed">
        <color rgb="FFFF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2" fillId="0" borderId="5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3" fillId="3" borderId="7" xfId="2" applyFont="1" applyFill="1" applyBorder="1" applyAlignment="1">
      <alignment horizontal="center"/>
    </xf>
    <xf numFmtId="0" fontId="2" fillId="4" borderId="2" xfId="2" applyFont="1" applyFill="1" applyBorder="1" applyAlignment="1">
      <alignment horizontal="center"/>
    </xf>
    <xf numFmtId="0" fontId="2" fillId="4" borderId="3" xfId="2" applyFont="1" applyFill="1" applyBorder="1" applyAlignment="1">
      <alignment horizontal="center"/>
    </xf>
    <xf numFmtId="0" fontId="2" fillId="4" borderId="4" xfId="2" applyFont="1" applyFill="1" applyBorder="1" applyAlignment="1">
      <alignment horizontal="center"/>
    </xf>
    <xf numFmtId="0" fontId="2" fillId="0" borderId="8" xfId="2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6" fillId="3" borderId="11" xfId="2" applyFont="1" applyFill="1" applyBorder="1" applyAlignment="1">
      <alignment horizontal="center"/>
    </xf>
    <xf numFmtId="0" fontId="6" fillId="3" borderId="12" xfId="2" applyFont="1" applyFill="1" applyBorder="1" applyAlignment="1">
      <alignment horizontal="center"/>
    </xf>
    <xf numFmtId="0" fontId="6" fillId="3" borderId="13" xfId="2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/>
    <xf numFmtId="2" fontId="8" fillId="0" borderId="19" xfId="0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/>
    <xf numFmtId="2" fontId="8" fillId="0" borderId="22" xfId="0" applyNumberFormat="1" applyFont="1" applyBorder="1" applyAlignment="1">
      <alignment horizontal="center"/>
    </xf>
    <xf numFmtId="0" fontId="9" fillId="6" borderId="23" xfId="0" applyFont="1" applyFill="1" applyBorder="1" applyAlignment="1"/>
    <xf numFmtId="0" fontId="9" fillId="6" borderId="24" xfId="0" applyFont="1" applyFill="1" applyBorder="1" applyAlignment="1"/>
    <xf numFmtId="2" fontId="10" fillId="6" borderId="25" xfId="0" applyNumberFormat="1" applyFont="1" applyFill="1" applyBorder="1" applyAlignment="1">
      <alignment horizontal="center"/>
    </xf>
    <xf numFmtId="0" fontId="9" fillId="6" borderId="26" xfId="0" applyFont="1" applyFill="1" applyBorder="1" applyAlignment="1"/>
    <xf numFmtId="0" fontId="9" fillId="6" borderId="27" xfId="0" applyFont="1" applyFill="1" applyBorder="1" applyAlignment="1"/>
    <xf numFmtId="2" fontId="10" fillId="6" borderId="19" xfId="0" applyNumberFormat="1" applyFont="1" applyFill="1" applyBorder="1" applyAlignment="1">
      <alignment horizontal="center"/>
    </xf>
    <xf numFmtId="0" fontId="9" fillId="6" borderId="28" xfId="0" applyFont="1" applyFill="1" applyBorder="1" applyAlignment="1"/>
    <xf numFmtId="0" fontId="9" fillId="6" borderId="29" xfId="0" applyFont="1" applyFill="1" applyBorder="1" applyAlignment="1"/>
    <xf numFmtId="2" fontId="10" fillId="6" borderId="3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42"/>
  <c:chart>
    <c:title>
      <c:tx>
        <c:rich>
          <a:bodyPr/>
          <a:lstStyle/>
          <a:p>
            <a:pPr>
              <a:defRPr/>
            </a:pPr>
            <a:r>
              <a:rPr lang="ru-RU"/>
              <a:t>Ціна</a:t>
            </a:r>
            <a:r>
              <a:rPr lang="ru-RU" baseline="0"/>
              <a:t> в долларах</a:t>
            </a:r>
            <a:endParaRPr lang="ru-RU"/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dPt>
            <c:idx val="0"/>
            <c:spPr>
              <a:solidFill>
                <a:schemeClr val="accent2"/>
              </a:solidFill>
            </c:spPr>
          </c:dPt>
          <c:dPt>
            <c:idx val="1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2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spPr>
              <a:solidFill>
                <a:schemeClr val="accent3">
                  <a:lumMod val="75000"/>
                </a:schemeClr>
              </a:solidFill>
            </c:spPr>
          </c:dPt>
          <c:cat>
            <c:strRef>
              <c:f>країна!$A$4:$A$7</c:f>
              <c:strCache>
                <c:ptCount val="4"/>
                <c:pt idx="0">
                  <c:v>Англія</c:v>
                </c:pt>
                <c:pt idx="1">
                  <c:v>Болгарія</c:v>
                </c:pt>
                <c:pt idx="2">
                  <c:v>Бельгія</c:v>
                </c:pt>
                <c:pt idx="3">
                  <c:v>Бразилія</c:v>
                </c:pt>
              </c:strCache>
            </c:strRef>
          </c:cat>
          <c:val>
            <c:numRef>
              <c:f>країна!$B$4:$B$7</c:f>
              <c:numCache>
                <c:formatCode>General</c:formatCode>
                <c:ptCount val="4"/>
                <c:pt idx="0">
                  <c:v>236</c:v>
                </c:pt>
                <c:pt idx="1">
                  <c:v>227</c:v>
                </c:pt>
                <c:pt idx="2">
                  <c:v>228</c:v>
                </c:pt>
                <c:pt idx="3">
                  <c:v>334</c:v>
                </c:pt>
              </c:numCache>
            </c:numRef>
          </c:val>
        </c:ser>
        <c:gapWidth val="55"/>
        <c:overlap val="100"/>
        <c:axId val="87841792"/>
        <c:axId val="87861120"/>
      </c:barChart>
      <c:catAx>
        <c:axId val="87841792"/>
        <c:scaling>
          <c:orientation val="minMax"/>
        </c:scaling>
        <c:axPos val="b"/>
        <c:majorTickMark val="none"/>
        <c:tickLblPos val="nextTo"/>
        <c:crossAx val="87861120"/>
        <c:crosses val="autoZero"/>
        <c:auto val="1"/>
        <c:lblAlgn val="ctr"/>
        <c:lblOffset val="100"/>
      </c:catAx>
      <c:valAx>
        <c:axId val="8786112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78417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47"/>
  <c:chart>
    <c:title>
      <c:tx>
        <c:rich>
          <a:bodyPr/>
          <a:lstStyle/>
          <a:p>
            <a:pPr>
              <a:defRPr/>
            </a:pPr>
            <a:r>
              <a:rPr lang="ru-RU"/>
              <a:t>Ціна</a:t>
            </a:r>
            <a:r>
              <a:rPr lang="ru-RU" baseline="0"/>
              <a:t> в гривнях</a:t>
            </a:r>
            <a:endParaRPr lang="ru-RU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Pt>
            <c:idx val="0"/>
            <c:spPr>
              <a:solidFill>
                <a:srgbClr val="FFFF00"/>
              </a:solidFill>
            </c:spPr>
          </c:dPt>
          <c:dPt>
            <c:idx val="1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2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3"/>
            <c:spPr>
              <a:solidFill>
                <a:schemeClr val="tx2"/>
              </a:solidFill>
            </c:spPr>
          </c:dPt>
          <c:dLbls>
            <c:txPr>
              <a:bodyPr/>
              <a:lstStyle/>
              <a:p>
                <a:pPr>
                  <a:defRPr sz="500">
                    <a:solidFill>
                      <a:schemeClr val="tx1"/>
                    </a:solidFill>
                    <a:latin typeface="Arial Black" pitchFamily="34" charset="0"/>
                  </a:defRPr>
                </a:pPr>
                <a:endParaRPr lang="ru-RU"/>
              </a:p>
            </c:txPr>
            <c:dLblPos val="inEnd"/>
            <c:showVal val="1"/>
          </c:dLbls>
          <c:cat>
            <c:strRef>
              <c:f>країна!$A$4:$A$7</c:f>
              <c:strCache>
                <c:ptCount val="4"/>
                <c:pt idx="0">
                  <c:v>Англія</c:v>
                </c:pt>
                <c:pt idx="1">
                  <c:v>Болгарія</c:v>
                </c:pt>
                <c:pt idx="2">
                  <c:v>Бельгія</c:v>
                </c:pt>
                <c:pt idx="3">
                  <c:v>Бразилія</c:v>
                </c:pt>
              </c:strCache>
            </c:strRef>
          </c:cat>
          <c:val>
            <c:numRef>
              <c:f>країна!$C$4:$C$7</c:f>
              <c:numCache>
                <c:formatCode>General</c:formatCode>
                <c:ptCount val="4"/>
                <c:pt idx="0">
                  <c:v>6926.6</c:v>
                </c:pt>
                <c:pt idx="1">
                  <c:v>6662.4500000000007</c:v>
                </c:pt>
                <c:pt idx="2">
                  <c:v>6691.8</c:v>
                </c:pt>
                <c:pt idx="3">
                  <c:v>9802.9</c:v>
                </c:pt>
              </c:numCache>
            </c:numRef>
          </c:val>
        </c:ser>
        <c:gapWidth val="75"/>
        <c:overlap val="40"/>
        <c:axId val="89414272"/>
        <c:axId val="134064000"/>
      </c:barChart>
      <c:catAx>
        <c:axId val="89414272"/>
        <c:scaling>
          <c:orientation val="minMax"/>
        </c:scaling>
        <c:axPos val="b"/>
        <c:majorTickMark val="none"/>
        <c:tickLblPos val="nextTo"/>
        <c:crossAx val="134064000"/>
        <c:crosses val="autoZero"/>
        <c:auto val="1"/>
        <c:lblAlgn val="ctr"/>
        <c:lblOffset val="100"/>
      </c:catAx>
      <c:valAx>
        <c:axId val="13406400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9414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accent5">
                    <a:lumMod val="75000"/>
                  </a:schemeClr>
                </a:solidFill>
                <a:latin typeface="Times New Roman" pitchFamily="18" charset="0"/>
                <a:cs typeface="Times New Roman" pitchFamily="18" charset="0"/>
              </a:rPr>
              <a:t>ЗРІСТ</a:t>
            </a:r>
          </a:p>
        </c:rich>
      </c:tx>
      <c:layout/>
      <c:spPr>
        <a:noFill/>
        <a:ln>
          <a:noFill/>
        </a:ln>
        <a:effectLst/>
      </c:spPr>
    </c:title>
    <c:view3D>
      <c:rotX val="5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spPr>
            <a:gradFill>
              <a:gsLst>
                <a:gs pos="0">
                  <a:srgbClr val="FF0000">
                    <a:alpha val="25000"/>
                  </a:srgbClr>
                </a:gs>
                <a:gs pos="50000">
                  <a:srgbClr val="5B9BD5">
                    <a:tint val="44500"/>
                    <a:satMod val="160000"/>
                  </a:srgbClr>
                </a:gs>
                <a:gs pos="100000">
                  <a:srgbClr val="5B9BD5">
                    <a:tint val="23500"/>
                    <a:satMod val="160000"/>
                  </a:srgbClr>
                </a:gs>
              </a:gsLst>
              <a:lin ang="5400000" scaled="0"/>
            </a:gradFill>
            <a:ln>
              <a:solidFill>
                <a:srgbClr val="FF0000"/>
              </a:solidFill>
            </a:ln>
          </c:spPr>
          <c:explosion val="38"/>
          <c:dPt>
            <c:idx val="1"/>
            <c:explosion val="0"/>
          </c:dPt>
          <c:dLbls>
            <c:dLbl>
              <c:idx val="0"/>
              <c:layout>
                <c:manualLayout>
                  <c:x val="-0.1131862949866413"/>
                  <c:y val="5.0441585570767868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1" u="none" strike="noStrike" kern="1200" baseline="0">
                      <a:solidFill>
                        <a:schemeClr val="lt1"/>
                      </a:solidFill>
                      <a:latin typeface="Times New Roman" pitchFamily="18" charset="0"/>
                      <a:ea typeface="+mn-ea"/>
                      <a:cs typeface="Times New Roman" pitchFamily="18" charset="0"/>
                    </a:defRPr>
                  </a:pPr>
                  <a:endParaRPr lang="ru-RU"/>
                </a:p>
              </c:txPr>
              <c:showPercent val="1"/>
            </c:dLbl>
            <c:dLbl>
              <c:idx val="1"/>
              <c:layout>
                <c:manualLayout>
                  <c:x val="7.3543531532504888E-3"/>
                  <c:y val="-0.2442458715968914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1" u="none" strike="noStrike" kern="1200" baseline="0">
                      <a:solidFill>
                        <a:schemeClr val="lt1"/>
                      </a:solidFill>
                      <a:latin typeface="Times New Roman" pitchFamily="18" charset="0"/>
                      <a:ea typeface="+mn-ea"/>
                      <a:cs typeface="Times New Roman" pitchFamily="18" charset="0"/>
                    </a:defRPr>
                  </a:pPr>
                  <a:endParaRPr lang="ru-RU"/>
                </a:p>
              </c:txPr>
              <c:showPercent val="1"/>
            </c:dLbl>
            <c:dLbl>
              <c:idx val="2"/>
              <c:layout>
                <c:manualLayout>
                  <c:x val="0.11669609382255426"/>
                  <c:y val="8.2380551705932725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1" u="none" strike="noStrike" kern="1200" baseline="0">
                      <a:solidFill>
                        <a:schemeClr val="lt1"/>
                      </a:solidFill>
                      <a:latin typeface="Times New Roman" pitchFamily="18" charset="0"/>
                      <a:ea typeface="+mn-ea"/>
                      <a:cs typeface="Times New Roman" pitchFamily="18" charset="0"/>
                    </a:defRPr>
                  </a:pPr>
                  <a:endParaRPr lang="ru-RU"/>
                </a:p>
              </c:txPr>
              <c:showPercent val="1"/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[2]Sheet1!$B$12:$B$14</c:f>
              <c:strCache>
                <c:ptCount val="3"/>
                <c:pt idx="0">
                  <c:v>Максимальне</c:v>
                </c:pt>
                <c:pt idx="1">
                  <c:v>Мінімальне</c:v>
                </c:pt>
                <c:pt idx="2">
                  <c:v>Середне</c:v>
                </c:pt>
              </c:strCache>
            </c:strRef>
          </c:cat>
          <c:val>
            <c:numRef>
              <c:f>[2]Sheet1!$D$12:$D$14</c:f>
              <c:numCache>
                <c:formatCode>General</c:formatCode>
                <c:ptCount val="3"/>
                <c:pt idx="0">
                  <c:v>1.71</c:v>
                </c:pt>
                <c:pt idx="1">
                  <c:v>1.57</c:v>
                </c:pt>
                <c:pt idx="2">
                  <c:v>1.6488888888888886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4F-46CE-9FF0-62A67760DDBF}"/>
            </c:ext>
          </c:extLst>
        </c:ser>
        <c:dLbls>
          <c:showPercent val="1"/>
        </c:dLbls>
        <c:extLst xmlns:c16r2="http://schemas.microsoft.com/office/drawing/2015/06/chart"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</c:dPt>
                <c:dPt>
                  <c:idx val="1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</c:dPt>
                <c:dPt>
                  <c:idx val="2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ctr"/>
                  <c:showLegendKey val="0"/>
                  <c:showVal val="0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[1]Sheet1!$B$12:$B$14</c15:sqref>
                        </c15:formulaRef>
                      </c:ext>
                    </c:extLst>
                    <c:strCache>
                      <c:ptCount val="3"/>
                      <c:pt idx="0">
                        <c:v>Максимальне</c:v>
                      </c:pt>
                      <c:pt idx="1">
                        <c:v>Мінімальне</c:v>
                      </c:pt>
                      <c:pt idx="2">
                        <c:v>Середне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[1]Sheet1!$C$12:$C$14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74F-46CE-9FF0-62A67760DDBF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legendEntry>
        <c:idx val="0"/>
        <c:txPr>
          <a:bodyPr/>
          <a:lstStyle/>
          <a:p>
            <a:pPr>
              <a:defRPr sz="8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</c:legendEntry>
      <c:legendEntry>
        <c:idx val="1"/>
        <c:txPr>
          <a:bodyPr/>
          <a:lstStyle/>
          <a:p>
            <a:pPr>
              <a:defRPr sz="8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</c:legendEntry>
      <c:legendEntry>
        <c:idx val="2"/>
        <c:txPr>
          <a:bodyPr/>
          <a:lstStyle/>
          <a:p>
            <a:pPr>
              <a:defRPr sz="8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</c:legendEntry>
      <c:layout>
        <c:manualLayout>
          <c:xMode val="edge"/>
          <c:yMode val="edge"/>
          <c:x val="0.79780916921070966"/>
          <c:y val="0.72727379447583362"/>
          <c:w val="0.17399700079808528"/>
          <c:h val="0.20506697074455935"/>
        </c:manualLayout>
      </c:layout>
      <c:txPr>
        <a:bodyPr/>
        <a:lstStyle/>
        <a:p>
          <a:pPr>
            <a:defRPr sz="800"/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30480</xdr:rowOff>
    </xdr:from>
    <xdr:to>
      <xdr:col>9</xdr:col>
      <xdr:colOff>137948</xdr:colOff>
      <xdr:row>10</xdr:row>
      <xdr:rowOff>6569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289033</xdr:colOff>
      <xdr:row>0</xdr:row>
      <xdr:rowOff>83032</xdr:rowOff>
    </xdr:from>
    <xdr:to>
      <xdr:col>15</xdr:col>
      <xdr:colOff>420937</xdr:colOff>
      <xdr:row>9</xdr:row>
      <xdr:rowOff>177362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308740</xdr:colOff>
      <xdr:row>10</xdr:row>
      <xdr:rowOff>144518</xdr:rowOff>
    </xdr:from>
    <xdr:to>
      <xdr:col>10</xdr:col>
      <xdr:colOff>597776</xdr:colOff>
      <xdr:row>27</xdr:row>
      <xdr:rowOff>137948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DA7DC042-0D74-421B-87B0-32B30DD20C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3;&#1110;&#1097;%20-%20&#1087;&#1088;&#1072;&#1082;&#1090;&#1080;&#1095;&#1085;&#1072;%20&#1088;&#1086;&#1073;&#1086;&#1090;&#1072;%20&#8470;%2049%20(050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2">
          <cell r="B12" t="str">
            <v>Максимальне</v>
          </cell>
          <cell r="D12">
            <v>1.71</v>
          </cell>
        </row>
        <row r="13">
          <cell r="B13" t="str">
            <v>Мінімальне</v>
          </cell>
          <cell r="D13">
            <v>1.57</v>
          </cell>
        </row>
        <row r="14">
          <cell r="B14" t="str">
            <v>Середне</v>
          </cell>
          <cell r="D14">
            <v>1.6488888888888886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abSelected="1" zoomScale="116" zoomScaleNormal="116" workbookViewId="0">
      <selection activeCell="N16" sqref="N16"/>
    </sheetView>
  </sheetViews>
  <sheetFormatPr defaultRowHeight="14.4"/>
  <cols>
    <col min="1" max="1" width="17.5546875" customWidth="1"/>
    <col min="2" max="2" width="17.21875" customWidth="1"/>
    <col min="3" max="3" width="17.6640625" customWidth="1"/>
  </cols>
  <sheetData>
    <row r="1" spans="1:3" ht="34.200000000000003" customHeight="1" thickTop="1" thickBot="1">
      <c r="A1" s="2" t="s">
        <v>0</v>
      </c>
      <c r="B1" s="3">
        <v>29.35</v>
      </c>
      <c r="C1" s="4" t="s">
        <v>1</v>
      </c>
    </row>
    <row r="2" spans="1:3" ht="15.6" thickTop="1" thickBot="1">
      <c r="A2" s="1"/>
      <c r="B2" s="1"/>
      <c r="C2" s="1"/>
    </row>
    <row r="3" spans="1:3" ht="15" thickTop="1">
      <c r="A3" s="8" t="s">
        <v>2</v>
      </c>
      <c r="B3" s="9" t="s">
        <v>3</v>
      </c>
      <c r="C3" s="10" t="s">
        <v>4</v>
      </c>
    </row>
    <row r="4" spans="1:3">
      <c r="A4" s="5" t="s">
        <v>5</v>
      </c>
      <c r="B4" s="6">
        <v>236</v>
      </c>
      <c r="C4" s="7">
        <f>B4*B1</f>
        <v>6926.6</v>
      </c>
    </row>
    <row r="5" spans="1:3">
      <c r="A5" s="5" t="s">
        <v>6</v>
      </c>
      <c r="B5" s="6">
        <v>227</v>
      </c>
      <c r="C5" s="7">
        <f>B5*B1</f>
        <v>6662.4500000000007</v>
      </c>
    </row>
    <row r="6" spans="1:3">
      <c r="A6" s="5" t="s">
        <v>7</v>
      </c>
      <c r="B6" s="6">
        <v>228</v>
      </c>
      <c r="C6" s="7">
        <f>B6*B1</f>
        <v>6691.8</v>
      </c>
    </row>
    <row r="7" spans="1:3" ht="15" thickBot="1">
      <c r="A7" s="11" t="s">
        <v>8</v>
      </c>
      <c r="B7" s="12">
        <v>334</v>
      </c>
      <c r="C7" s="13">
        <f>B7*B1</f>
        <v>9802.9</v>
      </c>
    </row>
    <row r="8" spans="1:3" ht="15.6" thickTop="1" thickBot="1">
      <c r="A8" s="14" t="s">
        <v>9</v>
      </c>
      <c r="B8" s="15">
        <f>SUM(B4:B7)</f>
        <v>1025</v>
      </c>
      <c r="C8" s="16">
        <f>SUM(C4:C7)</f>
        <v>30083.75</v>
      </c>
    </row>
    <row r="9" spans="1:3" ht="15" thickTop="1"/>
    <row r="12" spans="1:3" ht="15" thickBot="1"/>
    <row r="13" spans="1:3" ht="15" thickBot="1">
      <c r="A13" s="17" t="s">
        <v>10</v>
      </c>
      <c r="B13" s="18" t="s">
        <v>11</v>
      </c>
      <c r="C13" s="19" t="s">
        <v>12</v>
      </c>
    </row>
    <row r="14" spans="1:3" ht="15" thickBot="1">
      <c r="A14" s="20">
        <v>1</v>
      </c>
      <c r="B14" s="21" t="s">
        <v>13</v>
      </c>
      <c r="C14" s="22">
        <v>1.68</v>
      </c>
    </row>
    <row r="15" spans="1:3" ht="15" thickBot="1">
      <c r="A15" s="20">
        <v>2</v>
      </c>
      <c r="B15" s="21" t="s">
        <v>14</v>
      </c>
      <c r="C15" s="22">
        <v>1.7</v>
      </c>
    </row>
    <row r="16" spans="1:3" ht="15" thickBot="1">
      <c r="A16" s="20">
        <v>3</v>
      </c>
      <c r="B16" s="21" t="s">
        <v>15</v>
      </c>
      <c r="C16" s="22">
        <v>1.65</v>
      </c>
    </row>
    <row r="17" spans="1:3" ht="15" thickBot="1">
      <c r="A17" s="20">
        <v>4</v>
      </c>
      <c r="B17" s="21" t="s">
        <v>16</v>
      </c>
      <c r="C17" s="22">
        <v>1.57</v>
      </c>
    </row>
    <row r="18" spans="1:3" ht="15" thickBot="1">
      <c r="A18" s="20">
        <v>5</v>
      </c>
      <c r="B18" s="21" t="s">
        <v>17</v>
      </c>
      <c r="C18" s="22">
        <v>1.71</v>
      </c>
    </row>
    <row r="19" spans="1:3" ht="15" thickBot="1">
      <c r="A19" s="20">
        <v>6</v>
      </c>
      <c r="B19" s="21" t="s">
        <v>18</v>
      </c>
      <c r="C19" s="22">
        <v>1.68</v>
      </c>
    </row>
    <row r="20" spans="1:3" ht="15" thickBot="1">
      <c r="A20" s="20">
        <v>7</v>
      </c>
      <c r="B20" s="21" t="s">
        <v>19</v>
      </c>
      <c r="C20" s="22">
        <v>1.66</v>
      </c>
    </row>
    <row r="21" spans="1:3" ht="15" thickBot="1">
      <c r="A21" s="20">
        <v>8</v>
      </c>
      <c r="B21" s="21" t="s">
        <v>20</v>
      </c>
      <c r="C21" s="22">
        <v>1.59</v>
      </c>
    </row>
    <row r="22" spans="1:3" ht="15" thickBot="1">
      <c r="A22" s="23">
        <v>9</v>
      </c>
      <c r="B22" s="24" t="s">
        <v>21</v>
      </c>
      <c r="C22" s="25">
        <v>1.6</v>
      </c>
    </row>
    <row r="23" spans="1:3" ht="15.6" thickTop="1" thickBot="1">
      <c r="A23" s="26" t="s">
        <v>22</v>
      </c>
      <c r="B23" s="27"/>
      <c r="C23" s="28">
        <f>MAX(C14:C22)</f>
        <v>1.71</v>
      </c>
    </row>
    <row r="24" spans="1:3" ht="15" thickBot="1">
      <c r="A24" s="29" t="s">
        <v>23</v>
      </c>
      <c r="B24" s="30"/>
      <c r="C24" s="31">
        <f>MIN(C14:C22)</f>
        <v>1.57</v>
      </c>
    </row>
    <row r="25" spans="1:3" ht="15" thickBot="1">
      <c r="A25" s="32" t="s">
        <v>24</v>
      </c>
      <c r="B25" s="33"/>
      <c r="C25" s="34">
        <f>AVERAGE(C14:C22)</f>
        <v>1.6488888888888886</v>
      </c>
    </row>
  </sheetData>
  <mergeCells count="3">
    <mergeCell ref="A23:B23"/>
    <mergeCell ref="A24:B24"/>
    <mergeCell ref="A25:B2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країна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2025-01-14T19:38:14Z</dcterms:created>
  <dcterms:modified xsi:type="dcterms:W3CDTF">2025-01-15T10:48:34Z</dcterms:modified>
</cp:coreProperties>
</file>